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8\Download\Fredrik\Karlshamn\"/>
    </mc:Choice>
  </mc:AlternateContent>
  <xr:revisionPtr revIDLastSave="0" documentId="13_ncr:1_{C6B123B4-96E4-4B62-99D2-45A3A998ADEF}" xr6:coauthVersionLast="47" xr6:coauthVersionMax="47" xr10:uidLastSave="{00000000-0000-0000-0000-000000000000}"/>
  <bookViews>
    <workbookView xWindow="-98" yWindow="-98" windowWidth="24196" windowHeight="14476" xr2:uid="{2411A1F9-F090-4778-B55F-B75C29B8D09C}"/>
  </bookViews>
  <sheets>
    <sheet name="Tillverkas" sheetId="8" r:id="rId1"/>
    <sheet name="Rum 1" sheetId="1" r:id="rId2"/>
    <sheet name="Rum 2" sheetId="2" r:id="rId3"/>
    <sheet name="Rum 3" sheetId="3" r:id="rId4"/>
    <sheet name="Rum 4" sheetId="4" r:id="rId5"/>
    <sheet name="Rum 5" sheetId="5" r:id="rId6"/>
    <sheet name="Rum 6" sheetId="6" r:id="rId7"/>
    <sheet name="Steril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" i="8" l="1"/>
  <c r="L20" i="8"/>
  <c r="L18" i="8"/>
  <c r="M16" i="8"/>
  <c r="L16" i="8"/>
  <c r="L5" i="8"/>
  <c r="L4" i="8"/>
</calcChain>
</file>

<file path=xl/sharedStrings.xml><?xml version="1.0" encoding="utf-8"?>
<sst xmlns="http://schemas.openxmlformats.org/spreadsheetml/2006/main" count="110" uniqueCount="58">
  <si>
    <t>Tillverkas till rum 1</t>
  </si>
  <si>
    <t>Z:\Fredrik\Karlshamn</t>
  </si>
  <si>
    <t>Winner ritning  - 3310</t>
  </si>
  <si>
    <t>Vinklat tak över hela denna enheten - Den börjar med en vanlig 50mm passbit - Det finns inga täcksidor på enheten utan ett tak som bara läggs på är att föredra.</t>
  </si>
  <si>
    <t>Här finns bilder och ritningar</t>
  </si>
  <si>
    <t>Tillverkas till rum 2</t>
  </si>
  <si>
    <t>Tillverkas till steril</t>
  </si>
  <si>
    <t>Tillverkas till rum 6</t>
  </si>
  <si>
    <t>Tillverkas till rum 5</t>
  </si>
  <si>
    <t>Tillverkas till rum 4</t>
  </si>
  <si>
    <t>Tillverkas till rum 3</t>
  </si>
  <si>
    <t>Tillverka viklat tak till detta skåp - lägga på tak utan täcksidor (kan faktureras då det är pga kanaler)</t>
  </si>
  <si>
    <t>Förlängningsdel till klaffskåp/hurts med 120mm - Detta så att skåpen livar med borden - Även ny bänkskiva som är djupare behövs</t>
  </si>
  <si>
    <t>Vi skulle kunna fakturera fronten och ombyggnaden av borden då rören inte fanns när jag måttade jobbet.</t>
  </si>
  <si>
    <t>Front som är 120mm mindre tillverkas till den högra sargbiten på det vänstra bordet (där pilen är) kolla måttet på ritningen och minska.</t>
  </si>
  <si>
    <t>600mm skåpet som skulle vara till vänster över soptunnorna ska dom avvakta med och ev beställa ett smalare då dörren krockar med väggen och kanalen är i vägen.</t>
  </si>
  <si>
    <t>600mm skåpet behöver vinklat tak att lägga på utan täcksidor pga kanalerna på väggen</t>
  </si>
  <si>
    <t>Nytt tak på högskåpet behövs då originalet var för smalt - Räkna med skåpsbredd + dubbla täksidor + ev överlapp</t>
  </si>
  <si>
    <t>Detta rummet är klart - behöver bara fogas och tätta skruvtäcklock (Skicka gärna med en påse till mig då mina är slut T20)</t>
  </si>
  <si>
    <t>Arkitekten hade ritat glasluckor på dessa överskåp så nya luckor behöver tillverkas</t>
  </si>
  <si>
    <t>Bredd 300mm på skåpet och ny bänkskiva till detta.</t>
  </si>
  <si>
    <t>Glöm inte att tillverka genomräckningunderskåpet samt täcklister som vi kan ha runt om helheteni hålet (båda sidor).</t>
  </si>
  <si>
    <t>Beh 1</t>
  </si>
  <si>
    <t>takanslutningar ovan våtdel</t>
  </si>
  <si>
    <t>takanslutningar ovan väggskåp</t>
  </si>
  <si>
    <t>Beh 2</t>
  </si>
  <si>
    <t>Distans bakom klaffskåp</t>
  </si>
  <si>
    <t>ny bänkskiva d.o</t>
  </si>
  <si>
    <t>ny sarg 120mm mindre</t>
  </si>
  <si>
    <t>Kantlist</t>
  </si>
  <si>
    <t>Beh 3</t>
  </si>
  <si>
    <t>Takanslutning</t>
  </si>
  <si>
    <t>Beh 4</t>
  </si>
  <si>
    <t>Beh 5</t>
  </si>
  <si>
    <t>täcklock T20</t>
  </si>
  <si>
    <t>Beh 6</t>
  </si>
  <si>
    <t>Steril</t>
  </si>
  <si>
    <t>Nya glasluckor</t>
  </si>
  <si>
    <t>Nytt GRS skåp</t>
  </si>
  <si>
    <t>Ny Bänkskiva grs</t>
  </si>
  <si>
    <t>Täcklister runt om</t>
  </si>
  <si>
    <t>antal</t>
  </si>
  <si>
    <t>Längd</t>
  </si>
  <si>
    <t>Bredd</t>
  </si>
  <si>
    <t>tjocklek</t>
  </si>
  <si>
    <t>Sarg Oyster</t>
  </si>
  <si>
    <t>Kantlist Laminat</t>
  </si>
  <si>
    <t>Lpm</t>
  </si>
  <si>
    <t>Beh</t>
  </si>
  <si>
    <t>Bänkskiva (Hö+Vä)</t>
  </si>
  <si>
    <t>Bänkskiva R-1573 (Hö+Vä+Bkl)</t>
  </si>
  <si>
    <t xml:space="preserve">Takansl. </t>
  </si>
  <si>
    <t>Takansl. TAK</t>
  </si>
  <si>
    <t>Vitrinlucka (2vä,2Hö) Oyster</t>
  </si>
  <si>
    <t>GRS bks</t>
  </si>
  <si>
    <t>Kantlist ABS vit</t>
  </si>
  <si>
    <t>Beh 2,3,4&amp;6</t>
  </si>
  <si>
    <t>Distansramar (Beh 2,3,4&amp;6)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</si>
</sst>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3" fillId="0" borderId="0" xfId="1" applyFont="1"/>
    <xf numFmtId="0" fontId="0" fillId="0" borderId="0" xfId="0" applyAlignment="1">
      <alignment horizontal="right"/>
    </xf>
    <xf numFmtId="0" fontId="1" fillId="0" borderId="0" xfId="0" applyFont="1" applyAlignment="1">
      <alignment wrapText="1"/>
    </xf>
    <xf numFmtId="0" fontId="0" fillId="0" borderId="0" xfId="0"/>
    <xf numFmtId="0" fontId="0" fillId="0" borderId="0" xfId="0" applyAlignment="1">
      <alignment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image" Target="../media/image10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1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68581</xdr:colOff>
      <xdr:row>3</xdr:row>
      <xdr:rowOff>45857</xdr:rowOff>
    </xdr:from>
    <xdr:to>
      <xdr:col>13</xdr:col>
      <xdr:colOff>466726</xdr:colOff>
      <xdr:row>29</xdr:row>
      <xdr:rowOff>104775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F68C9728-8BAA-A665-9B55-54118F9CF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1" y="760232"/>
          <a:ext cx="8694420" cy="4764268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31</xdr:row>
      <xdr:rowOff>114300</xdr:rowOff>
    </xdr:from>
    <xdr:to>
      <xdr:col>5</xdr:col>
      <xdr:colOff>247650</xdr:colOff>
      <xdr:row>60</xdr:row>
      <xdr:rowOff>76200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13BBEAF1-7D88-E17A-5424-BE5422ED4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895975"/>
          <a:ext cx="3248025" cy="5210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96201</xdr:colOff>
      <xdr:row>3</xdr:row>
      <xdr:rowOff>65722</xdr:rowOff>
    </xdr:from>
    <xdr:to>
      <xdr:col>8</xdr:col>
      <xdr:colOff>590007</xdr:colOff>
      <xdr:row>19</xdr:row>
      <xdr:rowOff>152400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94148FD9-3A4C-7AD3-4CF5-B21D8E3E83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1" y="846772"/>
          <a:ext cx="5594444" cy="2982278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22</xdr:row>
      <xdr:rowOff>68580</xdr:rowOff>
    </xdr:from>
    <xdr:to>
      <xdr:col>8</xdr:col>
      <xdr:colOff>523875</xdr:colOff>
      <xdr:row>32</xdr:row>
      <xdr:rowOff>26686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716074EB-E55F-A7B9-43F1-A6BEAE2B2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4878705"/>
          <a:ext cx="5514975" cy="29441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3</xdr:row>
      <xdr:rowOff>68580</xdr:rowOff>
    </xdr:from>
    <xdr:to>
      <xdr:col>8</xdr:col>
      <xdr:colOff>581025</xdr:colOff>
      <xdr:row>19</xdr:row>
      <xdr:rowOff>160070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852C7A4A-7EBE-4A34-9FD7-3623E51BF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611505"/>
          <a:ext cx="5678805" cy="2987090"/>
        </a:xfrm>
        <a:prstGeom prst="rect">
          <a:avLst/>
        </a:prstGeom>
      </xdr:spPr>
    </xdr:pic>
    <xdr:clientData/>
  </xdr:twoCellAnchor>
  <xdr:twoCellAnchor editAs="oneCell">
    <xdr:from>
      <xdr:col>0</xdr:col>
      <xdr:colOff>96203</xdr:colOff>
      <xdr:row>22</xdr:row>
      <xdr:rowOff>121920</xdr:rowOff>
    </xdr:from>
    <xdr:to>
      <xdr:col>8</xdr:col>
      <xdr:colOff>400050</xdr:colOff>
      <xdr:row>41</xdr:row>
      <xdr:rowOff>142875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356BAEC8-60B5-22A8-D8AD-693140496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3" y="4817745"/>
          <a:ext cx="5485447" cy="3459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</xdr:row>
      <xdr:rowOff>83820</xdr:rowOff>
    </xdr:from>
    <xdr:to>
      <xdr:col>8</xdr:col>
      <xdr:colOff>543145</xdr:colOff>
      <xdr:row>19</xdr:row>
      <xdr:rowOff>142875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667D74D-2C06-453F-8100-9BBA67402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826770"/>
          <a:ext cx="5610445" cy="2954655"/>
        </a:xfrm>
        <a:prstGeom prst="rect">
          <a:avLst/>
        </a:prstGeom>
      </xdr:spPr>
    </xdr:pic>
    <xdr:clientData/>
  </xdr:twoCellAnchor>
  <xdr:twoCellAnchor editAs="oneCell">
    <xdr:from>
      <xdr:col>0</xdr:col>
      <xdr:colOff>141923</xdr:colOff>
      <xdr:row>22</xdr:row>
      <xdr:rowOff>67627</xdr:rowOff>
    </xdr:from>
    <xdr:to>
      <xdr:col>8</xdr:col>
      <xdr:colOff>628151</xdr:colOff>
      <xdr:row>38</xdr:row>
      <xdr:rowOff>152400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2546769E-FD23-478C-A6BD-5674F399C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923" y="4249102"/>
          <a:ext cx="5667828" cy="2980373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46</xdr:row>
      <xdr:rowOff>46672</xdr:rowOff>
    </xdr:from>
    <xdr:to>
      <xdr:col>8</xdr:col>
      <xdr:colOff>535766</xdr:colOff>
      <xdr:row>59</xdr:row>
      <xdr:rowOff>142875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A292A2CD-A7D5-F6FC-C9A5-FBC265202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8571547"/>
          <a:ext cx="5698316" cy="299180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3</xdr:row>
      <xdr:rowOff>96202</xdr:rowOff>
    </xdr:from>
    <xdr:to>
      <xdr:col>8</xdr:col>
      <xdr:colOff>609601</xdr:colOff>
      <xdr:row>20</xdr:row>
      <xdr:rowOff>30518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FAC2C657-2167-4820-9E7B-82D10CD93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639127"/>
          <a:ext cx="5715000" cy="3006129"/>
        </a:xfrm>
        <a:prstGeom prst="rect">
          <a:avLst/>
        </a:prstGeom>
      </xdr:spPr>
    </xdr:pic>
    <xdr:clientData/>
  </xdr:twoCellAnchor>
  <xdr:twoCellAnchor editAs="oneCell">
    <xdr:from>
      <xdr:col>0</xdr:col>
      <xdr:colOff>103823</xdr:colOff>
      <xdr:row>23</xdr:row>
      <xdr:rowOff>103822</xdr:rowOff>
    </xdr:from>
    <xdr:to>
      <xdr:col>8</xdr:col>
      <xdr:colOff>611788</xdr:colOff>
      <xdr:row>36</xdr:row>
      <xdr:rowOff>142875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73B64FF1-F94F-47B1-9D38-55A606863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23" y="4837747"/>
          <a:ext cx="5689565" cy="299180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3</xdr:row>
      <xdr:rowOff>76203</xdr:rowOff>
    </xdr:from>
    <xdr:to>
      <xdr:col>3</xdr:col>
      <xdr:colOff>448922</xdr:colOff>
      <xdr:row>24</xdr:row>
      <xdr:rowOff>57154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9E82A8FD-9E94-A4BA-9300-AE4FC2925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658030" y="1383838"/>
          <a:ext cx="3781426" cy="2252005"/>
        </a:xfrm>
        <a:prstGeom prst="rect">
          <a:avLst/>
        </a:prstGeom>
      </xdr:spPr>
    </xdr:pic>
    <xdr:clientData/>
  </xdr:twoCellAnchor>
  <xdr:twoCellAnchor editAs="oneCell">
    <xdr:from>
      <xdr:col>0</xdr:col>
      <xdr:colOff>96202</xdr:colOff>
      <xdr:row>27</xdr:row>
      <xdr:rowOff>65798</xdr:rowOff>
    </xdr:from>
    <xdr:to>
      <xdr:col>3</xdr:col>
      <xdr:colOff>228600</xdr:colOff>
      <xdr:row>47</xdr:row>
      <xdr:rowOff>11431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BBF6644E-C03C-613A-FFA3-A12D8656D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662903" y="5882678"/>
          <a:ext cx="3565133" cy="20469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../Karlsham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../Karlshamn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../Karlshamn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../Karlshamn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../Karlshamn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../Karlshamn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../Karlsham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8D9C1-FAC8-424F-8CBD-87545C3CDB0D}">
  <dimension ref="B3:U41"/>
  <sheetViews>
    <sheetView tabSelected="1" topLeftCell="A4" workbookViewId="0">
      <selection activeCell="L9" sqref="L9"/>
    </sheetView>
  </sheetViews>
  <sheetFormatPr defaultRowHeight="14.25" x14ac:dyDescent="0.45"/>
  <cols>
    <col min="9" max="9" width="19.265625" customWidth="1"/>
    <col min="10" max="10" width="9.06640625" style="3"/>
    <col min="12" max="12" width="13.06640625" customWidth="1"/>
  </cols>
  <sheetData>
    <row r="3" spans="2:21" x14ac:dyDescent="0.45">
      <c r="B3" t="s">
        <v>22</v>
      </c>
      <c r="K3" t="s">
        <v>41</v>
      </c>
      <c r="L3" t="s">
        <v>42</v>
      </c>
      <c r="M3" t="s">
        <v>43</v>
      </c>
      <c r="N3" t="s">
        <v>44</v>
      </c>
      <c r="O3" t="s">
        <v>48</v>
      </c>
    </row>
    <row r="4" spans="2:21" x14ac:dyDescent="0.45">
      <c r="C4" t="s">
        <v>23</v>
      </c>
      <c r="J4" s="3" t="s">
        <v>51</v>
      </c>
      <c r="K4">
        <v>1</v>
      </c>
      <c r="L4">
        <f>50+500+500</f>
        <v>1050</v>
      </c>
      <c r="M4">
        <v>436</v>
      </c>
      <c r="O4" t="s">
        <v>22</v>
      </c>
    </row>
    <row r="5" spans="2:21" x14ac:dyDescent="0.45">
      <c r="C5" t="s">
        <v>24</v>
      </c>
      <c r="J5" s="3" t="s">
        <v>51</v>
      </c>
      <c r="K5">
        <v>1</v>
      </c>
      <c r="L5">
        <f>500+500+600+335</f>
        <v>1935</v>
      </c>
      <c r="M5">
        <v>240</v>
      </c>
      <c r="O5" t="s">
        <v>22</v>
      </c>
    </row>
    <row r="6" spans="2:21" x14ac:dyDescent="0.45">
      <c r="J6" s="3" t="s">
        <v>51</v>
      </c>
      <c r="K6">
        <v>1</v>
      </c>
      <c r="L6">
        <v>335</v>
      </c>
      <c r="M6">
        <v>240</v>
      </c>
      <c r="O6" t="s">
        <v>22</v>
      </c>
    </row>
    <row r="7" spans="2:21" x14ac:dyDescent="0.45">
      <c r="B7" t="s">
        <v>25</v>
      </c>
      <c r="J7" s="3" t="s">
        <v>51</v>
      </c>
      <c r="K7">
        <v>1</v>
      </c>
      <c r="L7">
        <v>600</v>
      </c>
      <c r="M7">
        <v>240</v>
      </c>
      <c r="O7" t="s">
        <v>30</v>
      </c>
    </row>
    <row r="8" spans="2:21" x14ac:dyDescent="0.45">
      <c r="C8" t="s">
        <v>26</v>
      </c>
      <c r="J8" s="3" t="s">
        <v>52</v>
      </c>
      <c r="K8">
        <v>1</v>
      </c>
      <c r="L8" s="3">
        <f>17+400+17+10</f>
        <v>444</v>
      </c>
      <c r="M8">
        <v>436</v>
      </c>
      <c r="O8" t="s">
        <v>32</v>
      </c>
    </row>
    <row r="9" spans="2:21" x14ac:dyDescent="0.45">
      <c r="C9" t="s">
        <v>27</v>
      </c>
    </row>
    <row r="10" spans="2:21" x14ac:dyDescent="0.45">
      <c r="C10" t="s">
        <v>28</v>
      </c>
      <c r="J10" s="3" t="s">
        <v>53</v>
      </c>
      <c r="K10">
        <v>4</v>
      </c>
      <c r="L10">
        <v>596</v>
      </c>
      <c r="M10">
        <v>397</v>
      </c>
      <c r="O10" t="s">
        <v>36</v>
      </c>
    </row>
    <row r="11" spans="2:21" x14ac:dyDescent="0.45">
      <c r="C11" t="s">
        <v>29</v>
      </c>
    </row>
    <row r="12" spans="2:21" x14ac:dyDescent="0.45">
      <c r="J12" s="3" t="s">
        <v>54</v>
      </c>
      <c r="K12">
        <v>1</v>
      </c>
      <c r="L12">
        <v>280</v>
      </c>
      <c r="M12">
        <v>650</v>
      </c>
      <c r="O12" t="s">
        <v>36</v>
      </c>
    </row>
    <row r="13" spans="2:21" x14ac:dyDescent="0.45">
      <c r="B13" t="s">
        <v>30</v>
      </c>
      <c r="U13" s="3"/>
    </row>
    <row r="14" spans="2:21" x14ac:dyDescent="0.45">
      <c r="C14" t="s">
        <v>26</v>
      </c>
      <c r="J14" s="3" t="s">
        <v>57</v>
      </c>
      <c r="K14">
        <v>4</v>
      </c>
      <c r="L14">
        <v>7</v>
      </c>
      <c r="M14">
        <v>370</v>
      </c>
      <c r="N14">
        <v>120</v>
      </c>
      <c r="O14" t="s">
        <v>56</v>
      </c>
      <c r="U14" s="3"/>
    </row>
    <row r="15" spans="2:21" x14ac:dyDescent="0.45">
      <c r="C15" t="s">
        <v>27</v>
      </c>
      <c r="U15" s="3"/>
    </row>
    <row r="16" spans="2:21" x14ac:dyDescent="0.45">
      <c r="C16" t="s">
        <v>28</v>
      </c>
      <c r="J16" s="3" t="s">
        <v>50</v>
      </c>
      <c r="K16">
        <v>4</v>
      </c>
      <c r="L16">
        <f>370+20</f>
        <v>390</v>
      </c>
      <c r="M16">
        <f>445+120</f>
        <v>565</v>
      </c>
      <c r="O16" t="s">
        <v>56</v>
      </c>
      <c r="U16" s="3"/>
    </row>
    <row r="17" spans="2:21" x14ac:dyDescent="0.45">
      <c r="C17" t="s">
        <v>29</v>
      </c>
      <c r="U17" s="3"/>
    </row>
    <row r="18" spans="2:21" x14ac:dyDescent="0.45">
      <c r="C18" t="s">
        <v>31</v>
      </c>
      <c r="J18" s="3" t="s">
        <v>49</v>
      </c>
      <c r="K18">
        <v>1</v>
      </c>
      <c r="L18">
        <f>465+465+300+20</f>
        <v>1250</v>
      </c>
      <c r="M18">
        <v>300</v>
      </c>
      <c r="O18" t="s">
        <v>36</v>
      </c>
      <c r="U18" s="3"/>
    </row>
    <row r="19" spans="2:21" x14ac:dyDescent="0.45">
      <c r="U19" s="3"/>
    </row>
    <row r="20" spans="2:21" x14ac:dyDescent="0.45">
      <c r="B20" t="s">
        <v>33</v>
      </c>
      <c r="J20" s="3" t="s">
        <v>45</v>
      </c>
      <c r="K20">
        <v>4</v>
      </c>
      <c r="L20">
        <f>260-120</f>
        <v>140</v>
      </c>
      <c r="M20">
        <v>70</v>
      </c>
      <c r="O20" t="s">
        <v>56</v>
      </c>
      <c r="U20" s="3"/>
    </row>
    <row r="21" spans="2:21" x14ac:dyDescent="0.45">
      <c r="C21" t="s">
        <v>31</v>
      </c>
      <c r="U21" s="3"/>
    </row>
    <row r="22" spans="2:21" x14ac:dyDescent="0.45">
      <c r="C22" t="s">
        <v>34</v>
      </c>
      <c r="J22" s="3" t="s">
        <v>46</v>
      </c>
      <c r="K22">
        <v>3</v>
      </c>
      <c r="L22" t="s">
        <v>47</v>
      </c>
      <c r="U22" s="3"/>
    </row>
    <row r="23" spans="2:21" x14ac:dyDescent="0.45">
      <c r="B23" t="s">
        <v>32</v>
      </c>
      <c r="U23" s="3"/>
    </row>
    <row r="24" spans="2:21" x14ac:dyDescent="0.45">
      <c r="C24" t="s">
        <v>26</v>
      </c>
      <c r="J24" s="3" t="s">
        <v>55</v>
      </c>
      <c r="K24">
        <v>3</v>
      </c>
      <c r="L24" t="s">
        <v>47</v>
      </c>
    </row>
    <row r="25" spans="2:21" x14ac:dyDescent="0.45">
      <c r="C25" t="s">
        <v>27</v>
      </c>
    </row>
    <row r="26" spans="2:21" x14ac:dyDescent="0.45">
      <c r="C26" t="s">
        <v>28</v>
      </c>
    </row>
    <row r="27" spans="2:21" x14ac:dyDescent="0.45">
      <c r="C27" t="s">
        <v>29</v>
      </c>
    </row>
    <row r="28" spans="2:21" x14ac:dyDescent="0.45">
      <c r="C28" t="s">
        <v>31</v>
      </c>
    </row>
    <row r="31" spans="2:21" x14ac:dyDescent="0.45">
      <c r="B31" t="s">
        <v>35</v>
      </c>
    </row>
    <row r="32" spans="2:21" x14ac:dyDescent="0.45">
      <c r="C32" t="s">
        <v>26</v>
      </c>
    </row>
    <row r="33" spans="2:3" x14ac:dyDescent="0.45">
      <c r="C33" t="s">
        <v>27</v>
      </c>
    </row>
    <row r="34" spans="2:3" x14ac:dyDescent="0.45">
      <c r="C34" t="s">
        <v>28</v>
      </c>
    </row>
    <row r="35" spans="2:3" x14ac:dyDescent="0.45">
      <c r="C35" t="s">
        <v>29</v>
      </c>
    </row>
    <row r="37" spans="2:3" x14ac:dyDescent="0.45">
      <c r="B37" t="s">
        <v>36</v>
      </c>
    </row>
    <row r="38" spans="2:3" x14ac:dyDescent="0.45">
      <c r="C38" t="s">
        <v>37</v>
      </c>
    </row>
    <row r="39" spans="2:3" x14ac:dyDescent="0.45">
      <c r="C39" t="s">
        <v>38</v>
      </c>
    </row>
    <row r="40" spans="2:3" x14ac:dyDescent="0.45">
      <c r="C40" t="s">
        <v>39</v>
      </c>
    </row>
    <row r="41" spans="2:3" x14ac:dyDescent="0.45">
      <c r="C41" t="s">
        <v>40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AE1A4-FF37-43A5-99B4-C9F744032A80}">
  <dimension ref="A1:N31"/>
  <sheetViews>
    <sheetView topLeftCell="A3" zoomScaleNormal="100" workbookViewId="0">
      <selection activeCell="K32" sqref="K32"/>
    </sheetView>
  </sheetViews>
  <sheetFormatPr defaultColWidth="8.86328125" defaultRowHeight="14.25" x14ac:dyDescent="0.45"/>
  <cols>
    <col min="1" max="16384" width="8.86328125" style="1"/>
  </cols>
  <sheetData>
    <row r="1" spans="1:14" x14ac:dyDescent="0.45">
      <c r="A1" s="1" t="s">
        <v>0</v>
      </c>
      <c r="D1" s="2" t="s">
        <v>1</v>
      </c>
      <c r="G1" s="1" t="s">
        <v>4</v>
      </c>
      <c r="K1" s="1" t="s">
        <v>2</v>
      </c>
    </row>
    <row r="3" spans="1:14" ht="27.75" customHeight="1" x14ac:dyDescent="0.45">
      <c r="A3" s="4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31" spans="1:1" x14ac:dyDescent="0.45">
      <c r="A31" s="1" t="s">
        <v>11</v>
      </c>
    </row>
  </sheetData>
  <mergeCells count="1">
    <mergeCell ref="A3:N3"/>
  </mergeCells>
  <hyperlinks>
    <hyperlink ref="D1" r:id="rId1" xr:uid="{D9F8CC24-7277-45C1-BFCF-DD02A4898228}"/>
  </hyperlinks>
  <pageMargins left="0.7" right="0.7" top="0.75" bottom="0.75" header="0.3" footer="0.3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DD6C4-31AD-45CE-AA5B-B088B8AE199D}">
  <dimension ref="A1:I34"/>
  <sheetViews>
    <sheetView topLeftCell="A3" zoomScale="85" zoomScaleNormal="85" workbookViewId="0">
      <selection activeCell="M29" sqref="M29"/>
    </sheetView>
  </sheetViews>
  <sheetFormatPr defaultColWidth="8.86328125" defaultRowHeight="14.25" x14ac:dyDescent="0.45"/>
  <cols>
    <col min="1" max="16384" width="8.86328125" style="1"/>
  </cols>
  <sheetData>
    <row r="1" spans="1:9" x14ac:dyDescent="0.45">
      <c r="A1" s="1" t="s">
        <v>5</v>
      </c>
      <c r="D1" s="2" t="s">
        <v>1</v>
      </c>
      <c r="G1" s="1" t="s">
        <v>4</v>
      </c>
    </row>
    <row r="3" spans="1:9" ht="33" customHeight="1" x14ac:dyDescent="0.45">
      <c r="A3" s="4" t="s">
        <v>12</v>
      </c>
      <c r="B3" s="6"/>
      <c r="C3" s="6"/>
      <c r="D3" s="6"/>
      <c r="E3" s="6"/>
      <c r="F3" s="6"/>
      <c r="G3" s="6"/>
      <c r="H3" s="6"/>
      <c r="I3" s="6"/>
    </row>
    <row r="21" spans="1:9" ht="37.5" customHeight="1" x14ac:dyDescent="0.45">
      <c r="A21" s="4" t="s">
        <v>14</v>
      </c>
      <c r="B21" s="6"/>
      <c r="C21" s="6"/>
      <c r="D21" s="6"/>
      <c r="E21" s="6"/>
      <c r="F21" s="6"/>
      <c r="G21" s="6"/>
      <c r="H21" s="6"/>
      <c r="I21" s="6"/>
    </row>
    <row r="22" spans="1:9" ht="37.5" customHeight="1" x14ac:dyDescent="0.45">
      <c r="A22" s="4" t="s">
        <v>13</v>
      </c>
      <c r="B22" s="6"/>
      <c r="C22" s="6"/>
      <c r="D22" s="6"/>
      <c r="E22" s="6"/>
      <c r="F22" s="6"/>
      <c r="G22" s="6"/>
      <c r="H22" s="6"/>
      <c r="I22" s="6"/>
    </row>
    <row r="23" spans="1:9" ht="37.5" customHeight="1" x14ac:dyDescent="0.45"/>
    <row r="24" spans="1:9" ht="37.5" customHeight="1" x14ac:dyDescent="0.45"/>
    <row r="25" spans="1:9" ht="37.5" customHeight="1" x14ac:dyDescent="0.45"/>
    <row r="26" spans="1:9" ht="37.5" customHeight="1" x14ac:dyDescent="0.45"/>
    <row r="34" spans="1:9" ht="30.75" customHeight="1" x14ac:dyDescent="0.45">
      <c r="A34" s="4" t="s">
        <v>15</v>
      </c>
      <c r="B34" s="6"/>
      <c r="C34" s="6"/>
      <c r="D34" s="6"/>
      <c r="E34" s="6"/>
      <c r="F34" s="6"/>
      <c r="G34" s="6"/>
      <c r="H34" s="6"/>
      <c r="I34" s="6"/>
    </row>
  </sheetData>
  <mergeCells count="4">
    <mergeCell ref="A3:I3"/>
    <mergeCell ref="A21:I21"/>
    <mergeCell ref="A22:I22"/>
    <mergeCell ref="A34:I34"/>
  </mergeCells>
  <hyperlinks>
    <hyperlink ref="D1" r:id="rId1" xr:uid="{DA072080-C62A-4320-8CE3-76AB1886DD6E}"/>
  </hyperlinks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28C0B-BFFF-4C2D-B506-10F8E0467E03}">
  <dimension ref="A1:L44"/>
  <sheetViews>
    <sheetView topLeftCell="A11" zoomScaleNormal="100" workbookViewId="0">
      <selection activeCell="Q45" sqref="Q45"/>
    </sheetView>
  </sheetViews>
  <sheetFormatPr defaultRowHeight="14.25" x14ac:dyDescent="0.45"/>
  <sheetData>
    <row r="1" spans="1:12" x14ac:dyDescent="0.45">
      <c r="A1" s="1" t="s">
        <v>10</v>
      </c>
      <c r="B1" s="1"/>
      <c r="C1" s="1"/>
      <c r="D1" s="2" t="s">
        <v>1</v>
      </c>
      <c r="E1" s="1"/>
      <c r="F1" s="1"/>
      <c r="G1" s="1" t="s">
        <v>4</v>
      </c>
      <c r="H1" s="1"/>
      <c r="I1" s="1"/>
      <c r="J1" s="1"/>
      <c r="K1" s="1"/>
      <c r="L1" s="1"/>
    </row>
    <row r="3" spans="1:12" ht="33" customHeight="1" x14ac:dyDescent="0.45">
      <c r="A3" s="4" t="s">
        <v>12</v>
      </c>
      <c r="B3" s="6"/>
      <c r="C3" s="6"/>
      <c r="D3" s="6"/>
      <c r="E3" s="6"/>
      <c r="F3" s="6"/>
      <c r="G3" s="6"/>
      <c r="H3" s="6"/>
      <c r="I3" s="6"/>
    </row>
    <row r="4" spans="1:12" x14ac:dyDescent="0.45">
      <c r="A4" s="1"/>
    </row>
    <row r="5" spans="1:12" x14ac:dyDescent="0.45">
      <c r="A5" s="1"/>
    </row>
    <row r="6" spans="1:12" x14ac:dyDescent="0.45">
      <c r="A6" s="1"/>
    </row>
    <row r="7" spans="1:12" x14ac:dyDescent="0.45">
      <c r="A7" s="1"/>
    </row>
    <row r="8" spans="1:12" x14ac:dyDescent="0.45">
      <c r="A8" s="1"/>
    </row>
    <row r="9" spans="1:12" x14ac:dyDescent="0.45">
      <c r="A9" s="1"/>
    </row>
    <row r="10" spans="1:12" x14ac:dyDescent="0.45">
      <c r="A10" s="1"/>
    </row>
    <row r="11" spans="1:12" x14ac:dyDescent="0.45">
      <c r="A11" s="1"/>
    </row>
    <row r="12" spans="1:12" x14ac:dyDescent="0.45">
      <c r="A12" s="1"/>
    </row>
    <row r="13" spans="1:12" x14ac:dyDescent="0.45">
      <c r="A13" s="1"/>
    </row>
    <row r="14" spans="1:12" x14ac:dyDescent="0.45">
      <c r="A14" s="1"/>
    </row>
    <row r="15" spans="1:12" x14ac:dyDescent="0.45">
      <c r="A15" s="1"/>
    </row>
    <row r="16" spans="1:12" x14ac:dyDescent="0.45">
      <c r="A16" s="1"/>
    </row>
    <row r="17" spans="1:9" x14ac:dyDescent="0.45">
      <c r="A17" s="1"/>
    </row>
    <row r="18" spans="1:9" x14ac:dyDescent="0.45">
      <c r="A18" s="1"/>
    </row>
    <row r="19" spans="1:9" x14ac:dyDescent="0.45">
      <c r="A19" s="1"/>
    </row>
    <row r="20" spans="1:9" x14ac:dyDescent="0.45">
      <c r="A20" s="1"/>
    </row>
    <row r="21" spans="1:9" ht="33" customHeight="1" x14ac:dyDescent="0.45">
      <c r="A21" s="4" t="s">
        <v>14</v>
      </c>
      <c r="B21" s="6"/>
      <c r="C21" s="6"/>
      <c r="D21" s="6"/>
      <c r="E21" s="6"/>
      <c r="F21" s="6"/>
      <c r="G21" s="6"/>
      <c r="H21" s="6"/>
      <c r="I21" s="6"/>
    </row>
    <row r="22" spans="1:9" ht="33" customHeight="1" x14ac:dyDescent="0.45">
      <c r="A22" s="4" t="s">
        <v>13</v>
      </c>
      <c r="B22" s="6"/>
      <c r="C22" s="6"/>
      <c r="D22" s="6"/>
      <c r="E22" s="6"/>
      <c r="F22" s="6"/>
      <c r="G22" s="6"/>
      <c r="H22" s="6"/>
      <c r="I22" s="6"/>
    </row>
    <row r="23" spans="1:9" x14ac:dyDescent="0.45">
      <c r="A23" s="1"/>
    </row>
    <row r="24" spans="1:9" x14ac:dyDescent="0.45">
      <c r="A24" s="1"/>
    </row>
    <row r="25" spans="1:9" x14ac:dyDescent="0.45">
      <c r="A25" s="1"/>
    </row>
    <row r="26" spans="1:9" x14ac:dyDescent="0.45">
      <c r="A26" s="1"/>
    </row>
    <row r="27" spans="1:9" x14ac:dyDescent="0.45">
      <c r="A27" s="1"/>
    </row>
    <row r="28" spans="1:9" x14ac:dyDescent="0.45">
      <c r="A28" s="1"/>
    </row>
    <row r="29" spans="1:9" x14ac:dyDescent="0.45">
      <c r="A29" s="1"/>
    </row>
    <row r="30" spans="1:9" x14ac:dyDescent="0.45">
      <c r="A30" s="1"/>
    </row>
    <row r="31" spans="1:9" x14ac:dyDescent="0.45">
      <c r="A31" s="1"/>
    </row>
    <row r="32" spans="1:9" x14ac:dyDescent="0.45">
      <c r="A32" s="1"/>
    </row>
    <row r="33" spans="1:1" x14ac:dyDescent="0.45">
      <c r="A33" s="1"/>
    </row>
    <row r="34" spans="1:1" x14ac:dyDescent="0.45">
      <c r="A34" s="1"/>
    </row>
    <row r="35" spans="1:1" x14ac:dyDescent="0.45">
      <c r="A35" s="1"/>
    </row>
    <row r="36" spans="1:1" x14ac:dyDescent="0.45">
      <c r="A36" s="1"/>
    </row>
    <row r="37" spans="1:1" x14ac:dyDescent="0.45">
      <c r="A37" s="1"/>
    </row>
    <row r="38" spans="1:1" x14ac:dyDescent="0.45">
      <c r="A38" s="1"/>
    </row>
    <row r="39" spans="1:1" x14ac:dyDescent="0.45">
      <c r="A39" s="1"/>
    </row>
    <row r="40" spans="1:1" x14ac:dyDescent="0.45">
      <c r="A40" s="1"/>
    </row>
    <row r="41" spans="1:1" x14ac:dyDescent="0.45">
      <c r="A41" s="1"/>
    </row>
    <row r="42" spans="1:1" x14ac:dyDescent="0.45">
      <c r="A42" s="1"/>
    </row>
    <row r="43" spans="1:1" x14ac:dyDescent="0.45">
      <c r="A43" s="1"/>
    </row>
    <row r="44" spans="1:1" x14ac:dyDescent="0.45">
      <c r="A44" s="1" t="s">
        <v>16</v>
      </c>
    </row>
  </sheetData>
  <mergeCells count="3">
    <mergeCell ref="A3:I3"/>
    <mergeCell ref="A21:I21"/>
    <mergeCell ref="A22:I22"/>
  </mergeCells>
  <hyperlinks>
    <hyperlink ref="D1" r:id="rId1" xr:uid="{5D82EE03-A93C-4698-826F-A07C68B19514}"/>
  </hyperlinks>
  <pageMargins left="0.7" right="0.7" top="0.75" bottom="0.75" header="0.3" footer="0.3"/>
  <pageSetup paperSize="9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974ED-312A-4663-85B7-7F526A4E4234}">
  <dimension ref="A1:L61"/>
  <sheetViews>
    <sheetView topLeftCell="A29" zoomScaleNormal="100" workbookViewId="0">
      <selection activeCell="A22" sqref="A22:I22"/>
    </sheetView>
  </sheetViews>
  <sheetFormatPr defaultRowHeight="14.25" x14ac:dyDescent="0.45"/>
  <sheetData>
    <row r="1" spans="1:12" x14ac:dyDescent="0.45">
      <c r="A1" s="1" t="s">
        <v>9</v>
      </c>
      <c r="B1" s="1"/>
      <c r="C1" s="1"/>
      <c r="D1" s="2" t="s">
        <v>1</v>
      </c>
      <c r="E1" s="1"/>
      <c r="F1" s="1"/>
      <c r="G1" s="1" t="s">
        <v>4</v>
      </c>
      <c r="H1" s="1"/>
      <c r="I1" s="1"/>
      <c r="J1" s="1"/>
      <c r="K1" s="1"/>
      <c r="L1" s="1"/>
    </row>
    <row r="3" spans="1:12" ht="30" customHeight="1" x14ac:dyDescent="0.45">
      <c r="A3" s="4" t="s">
        <v>12</v>
      </c>
      <c r="B3" s="6"/>
      <c r="C3" s="6"/>
      <c r="D3" s="6"/>
      <c r="E3" s="6"/>
      <c r="F3" s="6"/>
      <c r="G3" s="6"/>
      <c r="H3" s="6"/>
      <c r="I3" s="6"/>
    </row>
    <row r="4" spans="1:12" x14ac:dyDescent="0.45">
      <c r="A4" s="1"/>
    </row>
    <row r="5" spans="1:12" x14ac:dyDescent="0.45">
      <c r="A5" s="1"/>
    </row>
    <row r="6" spans="1:12" x14ac:dyDescent="0.45">
      <c r="A6" s="1"/>
    </row>
    <row r="7" spans="1:12" x14ac:dyDescent="0.45">
      <c r="A7" s="1"/>
    </row>
    <row r="8" spans="1:12" x14ac:dyDescent="0.45">
      <c r="A8" s="1"/>
    </row>
    <row r="9" spans="1:12" x14ac:dyDescent="0.45">
      <c r="A9" s="1"/>
    </row>
    <row r="10" spans="1:12" x14ac:dyDescent="0.45">
      <c r="A10" s="1"/>
    </row>
    <row r="11" spans="1:12" x14ac:dyDescent="0.45">
      <c r="A11" s="1"/>
    </row>
    <row r="12" spans="1:12" x14ac:dyDescent="0.45">
      <c r="A12" s="1"/>
    </row>
    <row r="13" spans="1:12" x14ac:dyDescent="0.45">
      <c r="A13" s="1"/>
    </row>
    <row r="14" spans="1:12" x14ac:dyDescent="0.45">
      <c r="A14" s="1"/>
    </row>
    <row r="15" spans="1:12" x14ac:dyDescent="0.45">
      <c r="A15" s="1"/>
    </row>
    <row r="16" spans="1:12" x14ac:dyDescent="0.45">
      <c r="A16" s="1"/>
    </row>
    <row r="17" spans="1:9" x14ac:dyDescent="0.45">
      <c r="A17" s="1"/>
    </row>
    <row r="18" spans="1:9" x14ac:dyDescent="0.45">
      <c r="A18" s="1"/>
    </row>
    <row r="19" spans="1:9" x14ac:dyDescent="0.45">
      <c r="A19" s="1"/>
    </row>
    <row r="20" spans="1:9" x14ac:dyDescent="0.45">
      <c r="A20" s="1"/>
    </row>
    <row r="21" spans="1:9" x14ac:dyDescent="0.45">
      <c r="A21" s="4" t="s">
        <v>14</v>
      </c>
      <c r="B21" s="6"/>
      <c r="C21" s="6"/>
      <c r="D21" s="6"/>
      <c r="E21" s="6"/>
      <c r="F21" s="6"/>
      <c r="G21" s="6"/>
      <c r="H21" s="6"/>
      <c r="I21" s="6"/>
    </row>
    <row r="22" spans="1:9" x14ac:dyDescent="0.45">
      <c r="A22" s="4" t="s">
        <v>13</v>
      </c>
      <c r="B22" s="6"/>
      <c r="C22" s="6"/>
      <c r="D22" s="6"/>
      <c r="E22" s="6"/>
      <c r="F22" s="6"/>
      <c r="G22" s="6"/>
      <c r="H22" s="6"/>
      <c r="I22" s="6"/>
    </row>
    <row r="23" spans="1:9" x14ac:dyDescent="0.45">
      <c r="A23" s="1"/>
    </row>
    <row r="24" spans="1:9" x14ac:dyDescent="0.45">
      <c r="A24" s="1"/>
    </row>
    <row r="25" spans="1:9" x14ac:dyDescent="0.45">
      <c r="A25" s="1"/>
    </row>
    <row r="26" spans="1:9" x14ac:dyDescent="0.45">
      <c r="A26" s="1"/>
    </row>
    <row r="27" spans="1:9" x14ac:dyDescent="0.45">
      <c r="A27" s="1"/>
    </row>
    <row r="28" spans="1:9" x14ac:dyDescent="0.45">
      <c r="A28" s="1"/>
    </row>
    <row r="29" spans="1:9" x14ac:dyDescent="0.45">
      <c r="A29" s="1"/>
    </row>
    <row r="30" spans="1:9" x14ac:dyDescent="0.45">
      <c r="A30" s="1"/>
    </row>
    <row r="31" spans="1:9" x14ac:dyDescent="0.45">
      <c r="A31" s="1"/>
    </row>
    <row r="32" spans="1:9" x14ac:dyDescent="0.45">
      <c r="A32" s="1"/>
    </row>
    <row r="33" spans="1:9" x14ac:dyDescent="0.45">
      <c r="A33" s="1"/>
    </row>
    <row r="34" spans="1:9" x14ac:dyDescent="0.45">
      <c r="A34" s="1"/>
    </row>
    <row r="35" spans="1:9" x14ac:dyDescent="0.45">
      <c r="A35" s="1"/>
    </row>
    <row r="36" spans="1:9" x14ac:dyDescent="0.45">
      <c r="A36" s="1"/>
    </row>
    <row r="37" spans="1:9" x14ac:dyDescent="0.45">
      <c r="A37" s="1"/>
    </row>
    <row r="38" spans="1:9" x14ac:dyDescent="0.45">
      <c r="A38" s="1"/>
    </row>
    <row r="39" spans="1:9" x14ac:dyDescent="0.45">
      <c r="A39" s="1"/>
    </row>
    <row r="40" spans="1:9" x14ac:dyDescent="0.45">
      <c r="A40" s="4" t="s">
        <v>15</v>
      </c>
      <c r="B40" s="6"/>
      <c r="C40" s="6"/>
      <c r="D40" s="6"/>
      <c r="E40" s="6"/>
      <c r="F40" s="6"/>
      <c r="G40" s="6"/>
      <c r="H40" s="6"/>
      <c r="I40" s="6"/>
    </row>
    <row r="51" spans="1:9" ht="57" customHeight="1" x14ac:dyDescent="0.45"/>
    <row r="61" spans="1:9" x14ac:dyDescent="0.45">
      <c r="A61" s="4" t="s">
        <v>17</v>
      </c>
      <c r="B61" s="6"/>
      <c r="C61" s="6"/>
      <c r="D61" s="6"/>
      <c r="E61" s="6"/>
      <c r="F61" s="6"/>
      <c r="G61" s="6"/>
      <c r="H61" s="6"/>
      <c r="I61" s="6"/>
    </row>
  </sheetData>
  <mergeCells count="5">
    <mergeCell ref="A3:I3"/>
    <mergeCell ref="A21:I21"/>
    <mergeCell ref="A22:I22"/>
    <mergeCell ref="A40:I40"/>
    <mergeCell ref="A61:I61"/>
  </mergeCells>
  <hyperlinks>
    <hyperlink ref="D1" r:id="rId1" xr:uid="{93D8F313-BE46-47BE-87FC-B04E43E5E580}"/>
  </hyperlinks>
  <pageMargins left="0.7" right="0.7" top="0.75" bottom="0.75" header="0.3" footer="0.3"/>
  <pageSetup paperSize="9"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08C43-D029-4373-879D-C42078A68047}">
  <dimension ref="A1:L3"/>
  <sheetViews>
    <sheetView workbookViewId="0">
      <selection activeCell="A3" sqref="A3"/>
    </sheetView>
  </sheetViews>
  <sheetFormatPr defaultRowHeight="14.25" x14ac:dyDescent="0.45"/>
  <sheetData>
    <row r="1" spans="1:12" x14ac:dyDescent="0.45">
      <c r="A1" s="1" t="s">
        <v>8</v>
      </c>
      <c r="B1" s="1"/>
      <c r="C1" s="1"/>
      <c r="D1" s="2" t="s">
        <v>1</v>
      </c>
      <c r="E1" s="1"/>
      <c r="F1" s="1"/>
      <c r="G1" s="1" t="s">
        <v>4</v>
      </c>
      <c r="H1" s="1"/>
      <c r="I1" s="1"/>
      <c r="J1" s="1"/>
      <c r="K1" s="1" t="s">
        <v>2</v>
      </c>
      <c r="L1" s="1"/>
    </row>
    <row r="3" spans="1:12" x14ac:dyDescent="0.45">
      <c r="A3" s="1" t="s">
        <v>18</v>
      </c>
    </row>
  </sheetData>
  <hyperlinks>
    <hyperlink ref="D1" r:id="rId1" xr:uid="{0F55FCF8-6609-4BAA-8F5A-AF2AA95C7CD6}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BF3B9-E0B6-4C5C-A5AE-0F7E87CDC553}">
  <dimension ref="A1:L39"/>
  <sheetViews>
    <sheetView zoomScale="85" zoomScaleNormal="85" workbookViewId="0">
      <selection activeCell="D40" sqref="D40"/>
    </sheetView>
  </sheetViews>
  <sheetFormatPr defaultRowHeight="14.25" x14ac:dyDescent="0.45"/>
  <sheetData>
    <row r="1" spans="1:12" x14ac:dyDescent="0.45">
      <c r="A1" s="1" t="s">
        <v>7</v>
      </c>
      <c r="B1" s="1"/>
      <c r="C1" s="1"/>
      <c r="D1" s="2" t="s">
        <v>1</v>
      </c>
      <c r="E1" s="1"/>
      <c r="F1" s="1"/>
      <c r="G1" s="1" t="s">
        <v>4</v>
      </c>
      <c r="H1" s="1"/>
      <c r="I1" s="1"/>
      <c r="J1" s="1"/>
      <c r="K1" s="1"/>
      <c r="L1" s="1"/>
    </row>
    <row r="3" spans="1:12" ht="27.75" customHeight="1" x14ac:dyDescent="0.45">
      <c r="A3" s="4" t="s">
        <v>12</v>
      </c>
      <c r="B3" s="6"/>
      <c r="C3" s="6"/>
      <c r="D3" s="6"/>
      <c r="E3" s="6"/>
      <c r="F3" s="6"/>
      <c r="G3" s="6"/>
      <c r="H3" s="6"/>
      <c r="I3" s="6"/>
    </row>
    <row r="4" spans="1:12" x14ac:dyDescent="0.45">
      <c r="A4" s="1"/>
    </row>
    <row r="5" spans="1:12" x14ac:dyDescent="0.45">
      <c r="A5" s="1"/>
    </row>
    <row r="6" spans="1:12" x14ac:dyDescent="0.45">
      <c r="A6" s="1"/>
    </row>
    <row r="7" spans="1:12" x14ac:dyDescent="0.45">
      <c r="A7" s="1"/>
    </row>
    <row r="8" spans="1:12" x14ac:dyDescent="0.45">
      <c r="A8" s="1"/>
    </row>
    <row r="9" spans="1:12" x14ac:dyDescent="0.45">
      <c r="A9" s="1"/>
    </row>
    <row r="10" spans="1:12" x14ac:dyDescent="0.45">
      <c r="A10" s="1"/>
    </row>
    <row r="11" spans="1:12" x14ac:dyDescent="0.45">
      <c r="A11" s="1"/>
    </row>
    <row r="12" spans="1:12" x14ac:dyDescent="0.45">
      <c r="A12" s="1"/>
    </row>
    <row r="13" spans="1:12" x14ac:dyDescent="0.45">
      <c r="A13" s="1"/>
    </row>
    <row r="14" spans="1:12" x14ac:dyDescent="0.45">
      <c r="A14" s="1"/>
    </row>
    <row r="15" spans="1:12" x14ac:dyDescent="0.45">
      <c r="A15" s="1"/>
    </row>
    <row r="16" spans="1:12" x14ac:dyDescent="0.45">
      <c r="A16" s="1"/>
    </row>
    <row r="17" spans="1:9" x14ac:dyDescent="0.45">
      <c r="A17" s="1"/>
    </row>
    <row r="18" spans="1:9" x14ac:dyDescent="0.45">
      <c r="A18" s="1"/>
    </row>
    <row r="19" spans="1:9" x14ac:dyDescent="0.45">
      <c r="A19" s="1"/>
    </row>
    <row r="20" spans="1:9" x14ac:dyDescent="0.45">
      <c r="A20" s="1"/>
    </row>
    <row r="21" spans="1:9" x14ac:dyDescent="0.45">
      <c r="A21" s="1"/>
    </row>
    <row r="22" spans="1:9" ht="30" customHeight="1" x14ac:dyDescent="0.45">
      <c r="A22" s="4" t="s">
        <v>14</v>
      </c>
      <c r="B22" s="6"/>
      <c r="C22" s="6"/>
      <c r="D22" s="6"/>
      <c r="E22" s="6"/>
      <c r="F22" s="6"/>
      <c r="G22" s="6"/>
      <c r="H22" s="6"/>
      <c r="I22" s="6"/>
    </row>
    <row r="23" spans="1:9" ht="30" customHeight="1" x14ac:dyDescent="0.45">
      <c r="A23" s="4" t="s">
        <v>13</v>
      </c>
      <c r="B23" s="6"/>
      <c r="C23" s="6"/>
      <c r="D23" s="6"/>
      <c r="E23" s="6"/>
      <c r="F23" s="6"/>
      <c r="G23" s="6"/>
      <c r="H23" s="6"/>
      <c r="I23" s="6"/>
    </row>
    <row r="24" spans="1:9" ht="30" customHeight="1" x14ac:dyDescent="0.45">
      <c r="A24" s="1"/>
    </row>
    <row r="25" spans="1:9" ht="30" customHeight="1" x14ac:dyDescent="0.45">
      <c r="A25" s="1"/>
    </row>
    <row r="26" spans="1:9" ht="30" customHeight="1" x14ac:dyDescent="0.45">
      <c r="A26" s="1"/>
    </row>
    <row r="27" spans="1:9" x14ac:dyDescent="0.45">
      <c r="A27" s="1"/>
    </row>
    <row r="28" spans="1:9" x14ac:dyDescent="0.45">
      <c r="A28" s="1"/>
    </row>
    <row r="29" spans="1:9" x14ac:dyDescent="0.45">
      <c r="A29" s="1"/>
    </row>
    <row r="30" spans="1:9" x14ac:dyDescent="0.45">
      <c r="A30" s="1"/>
    </row>
    <row r="31" spans="1:9" x14ac:dyDescent="0.45">
      <c r="A31" s="1"/>
    </row>
    <row r="32" spans="1:9" x14ac:dyDescent="0.45">
      <c r="A32" s="1"/>
    </row>
    <row r="33" spans="1:9" x14ac:dyDescent="0.45">
      <c r="A33" s="1"/>
    </row>
    <row r="34" spans="1:9" x14ac:dyDescent="0.45">
      <c r="A34" s="1"/>
    </row>
    <row r="35" spans="1:9" x14ac:dyDescent="0.45">
      <c r="A35" s="1"/>
    </row>
    <row r="36" spans="1:9" x14ac:dyDescent="0.45">
      <c r="A36" s="1"/>
    </row>
    <row r="37" spans="1:9" x14ac:dyDescent="0.45">
      <c r="A37" s="1"/>
    </row>
    <row r="38" spans="1:9" x14ac:dyDescent="0.45">
      <c r="A38" s="1"/>
    </row>
    <row r="39" spans="1:9" ht="32.25" customHeight="1" x14ac:dyDescent="0.45">
      <c r="A39" s="4" t="s">
        <v>15</v>
      </c>
      <c r="B39" s="6"/>
      <c r="C39" s="6"/>
      <c r="D39" s="6"/>
      <c r="E39" s="6"/>
      <c r="F39" s="6"/>
      <c r="G39" s="6"/>
      <c r="H39" s="6"/>
      <c r="I39" s="6"/>
    </row>
  </sheetData>
  <mergeCells count="4">
    <mergeCell ref="A3:I3"/>
    <mergeCell ref="A22:I22"/>
    <mergeCell ref="A23:I23"/>
    <mergeCell ref="A39:I39"/>
  </mergeCells>
  <hyperlinks>
    <hyperlink ref="D1" r:id="rId1" xr:uid="{57614D46-9CBE-4BB6-B4CC-C3B57D10198A}"/>
  </hyperlinks>
  <pageMargins left="0.7" right="0.7" top="0.75" bottom="0.75" header="0.3" footer="0.3"/>
  <pageSetup paperSize="9" orientation="portrait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BDF15-0754-47EF-8E87-CE4D447BB1C0}">
  <dimension ref="A1:I27"/>
  <sheetViews>
    <sheetView zoomScaleNormal="100" workbookViewId="0">
      <selection activeCell="A27" sqref="A27"/>
    </sheetView>
  </sheetViews>
  <sheetFormatPr defaultColWidth="8.86328125" defaultRowHeight="14.25" x14ac:dyDescent="0.45"/>
  <cols>
    <col min="1" max="16384" width="8.86328125" style="1"/>
  </cols>
  <sheetData>
    <row r="1" spans="1:7" x14ac:dyDescent="0.45">
      <c r="A1" s="1" t="s">
        <v>6</v>
      </c>
      <c r="D1" s="2" t="s">
        <v>1</v>
      </c>
      <c r="G1" s="1" t="s">
        <v>4</v>
      </c>
    </row>
    <row r="3" spans="1:7" x14ac:dyDescent="0.45">
      <c r="A3" s="1" t="s">
        <v>19</v>
      </c>
    </row>
    <row r="26" spans="1:9" ht="27.75" customHeight="1" x14ac:dyDescent="0.45">
      <c r="A26" s="4" t="s">
        <v>21</v>
      </c>
      <c r="B26" s="6"/>
      <c r="C26" s="6"/>
      <c r="D26" s="6"/>
      <c r="E26" s="6"/>
      <c r="F26" s="6"/>
      <c r="G26" s="6"/>
      <c r="H26" s="6"/>
      <c r="I26" s="6"/>
    </row>
    <row r="27" spans="1:9" x14ac:dyDescent="0.45">
      <c r="A27" s="1" t="s">
        <v>20</v>
      </c>
    </row>
  </sheetData>
  <mergeCells count="1">
    <mergeCell ref="A26:I26"/>
  </mergeCells>
  <hyperlinks>
    <hyperlink ref="D1" r:id="rId1" xr:uid="{4AC6C38B-3A79-4377-9F7B-EA83A979C70B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Tillverkas</vt:lpstr>
      <vt:lpstr>Rum 1</vt:lpstr>
      <vt:lpstr>Rum 2</vt:lpstr>
      <vt:lpstr>Rum 3</vt:lpstr>
      <vt:lpstr>Rum 4</vt:lpstr>
      <vt:lpstr>Rum 5</vt:lpstr>
      <vt:lpstr>Rum 6</vt:lpstr>
      <vt:lpstr>Steril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Awadis</dc:creator>
  <cp:lastModifiedBy>Fredrik Rekke</cp:lastModifiedBy>
  <cp:lastPrinted>2026-10-08T07:25:50Z</cp:lastPrinted>
  <dcterms:created xsi:type="dcterms:W3CDTF">2026-09-15T06:41:15Z</dcterms:created>
  <dcterms:modified xsi:type="dcterms:W3CDTF">2026-10-08T08:36:11Z</dcterms:modified>
</cp:coreProperties>
</file>